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김성수\물가관련\2022년 9월분\"/>
    </mc:Choice>
  </mc:AlternateContent>
  <bookViews>
    <workbookView xWindow="0" yWindow="0" windowWidth="19365" windowHeight="11310"/>
  </bookViews>
  <sheets>
    <sheet name="게시용" sheetId="2" r:id="rId1"/>
  </sheets>
  <definedNames>
    <definedName name="_xlnm.Print_Titles" localSheetId="0">게시용!$1:$4</definedName>
  </definedNames>
  <calcPr calcId="152511"/>
</workbook>
</file>

<file path=xl/calcChain.xml><?xml version="1.0" encoding="utf-8"?>
<calcChain xmlns="http://schemas.openxmlformats.org/spreadsheetml/2006/main">
  <c r="K30" i="2" l="1"/>
  <c r="L30" i="2" s="1"/>
  <c r="K29" i="2"/>
  <c r="L29" i="2" s="1"/>
  <c r="K28" i="2"/>
  <c r="L28" i="2" s="1"/>
  <c r="K27" i="2"/>
  <c r="L27" i="2" s="1"/>
  <c r="K26" i="2"/>
  <c r="L26" i="2" s="1"/>
  <c r="K25" i="2"/>
  <c r="L25" i="2" s="1"/>
  <c r="K24" i="2"/>
  <c r="L24" i="2" s="1"/>
  <c r="K23" i="2"/>
  <c r="L23" i="2" s="1"/>
  <c r="K22" i="2"/>
  <c r="L22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L13" i="2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K5" i="2"/>
  <c r="L5" i="2" s="1"/>
</calcChain>
</file>

<file path=xl/sharedStrings.xml><?xml version="1.0" encoding="utf-8"?>
<sst xmlns="http://schemas.openxmlformats.org/spreadsheetml/2006/main" count="78" uniqueCount="76">
  <si>
    <t>구분</t>
    <phoneticPr fontId="2" type="noConversion"/>
  </si>
  <si>
    <t>품목별</t>
    <phoneticPr fontId="2" type="noConversion"/>
  </si>
  <si>
    <t>규격,단위</t>
    <phoneticPr fontId="2" type="noConversion"/>
  </si>
  <si>
    <t>마 트 별</t>
    <phoneticPr fontId="2" type="noConversion"/>
  </si>
  <si>
    <t>평균가격</t>
    <phoneticPr fontId="2" type="noConversion"/>
  </si>
  <si>
    <t>이마트</t>
    <phoneticPr fontId="2" type="noConversion"/>
  </si>
  <si>
    <t>화진마트</t>
    <phoneticPr fontId="2" type="noConversion"/>
  </si>
  <si>
    <t>공설시장</t>
    <phoneticPr fontId="2" type="noConversion"/>
  </si>
  <si>
    <t>등락율(%)</t>
    <phoneticPr fontId="2" type="noConversion"/>
  </si>
  <si>
    <t>쌀</t>
  </si>
  <si>
    <t>일반미/20kg</t>
  </si>
  <si>
    <t>무</t>
  </si>
  <si>
    <t>1개(大)</t>
  </si>
  <si>
    <t>배추</t>
  </si>
  <si>
    <t>1포기</t>
  </si>
  <si>
    <t>양파</t>
  </si>
  <si>
    <t>1kg</t>
  </si>
  <si>
    <t>대파</t>
  </si>
  <si>
    <t>흙대파 1단</t>
  </si>
  <si>
    <t>사과</t>
  </si>
  <si>
    <t>배</t>
  </si>
  <si>
    <t>쇠고기</t>
  </si>
  <si>
    <t>한우등심/100g</t>
  </si>
  <si>
    <t>돼지고기</t>
  </si>
  <si>
    <t>삼겹살/100g</t>
  </si>
  <si>
    <t>닭고기</t>
  </si>
  <si>
    <t>육계/1kg</t>
  </si>
  <si>
    <t>달걀</t>
  </si>
  <si>
    <t>30개/일반란</t>
  </si>
  <si>
    <t>고등어</t>
  </si>
  <si>
    <t>30cm/500g/1마리</t>
  </si>
  <si>
    <t>오징어</t>
  </si>
  <si>
    <t>25cm/500g/1마리(냉동)</t>
  </si>
  <si>
    <t>갈치</t>
  </si>
  <si>
    <t>60cm/500g/1마리(냉동)</t>
  </si>
  <si>
    <t>소주</t>
  </si>
  <si>
    <t>360㎖/1병</t>
  </si>
  <si>
    <t>맥주</t>
  </si>
  <si>
    <t>500㎖/1병</t>
  </si>
  <si>
    <t>콜라</t>
  </si>
  <si>
    <t>코카콜라/PET/1.8ℓ</t>
  </si>
  <si>
    <t>커피(믹스)</t>
  </si>
  <si>
    <t>가루형 인스턴트/100p</t>
  </si>
  <si>
    <t>두부</t>
  </si>
  <si>
    <t>1모/300g/수입산</t>
  </si>
  <si>
    <t>간장</t>
  </si>
  <si>
    <t>햇살담은조림간장/1.7ℓ</t>
  </si>
  <si>
    <t>라면</t>
  </si>
  <si>
    <t>신라면/120g/1봉지</t>
  </si>
  <si>
    <t>밀가루</t>
  </si>
  <si>
    <t>백설표/중력분/1kg</t>
  </si>
  <si>
    <t>설탕</t>
  </si>
  <si>
    <t>백설표/정백당/1kg</t>
  </si>
  <si>
    <t>식용유</t>
  </si>
  <si>
    <t>백설표/1.8ℓ/콩기름</t>
  </si>
  <si>
    <t>참기름</t>
  </si>
  <si>
    <t>백설표/320㎖(진한)</t>
  </si>
  <si>
    <t>화장지</t>
  </si>
  <si>
    <t>60m×24롤</t>
  </si>
  <si>
    <t>이마트슈퍼</t>
    <phoneticPr fontId="2" type="noConversion"/>
  </si>
  <si>
    <t>주공시장</t>
    <phoneticPr fontId="2" type="noConversion"/>
  </si>
  <si>
    <t>재래시장</t>
    <phoneticPr fontId="2" type="noConversion"/>
  </si>
  <si>
    <t>농산물
(7)</t>
    <phoneticPr fontId="2" type="noConversion"/>
  </si>
  <si>
    <t>축산물
(4)</t>
    <phoneticPr fontId="2" type="noConversion"/>
  </si>
  <si>
    <t>수산물
(3)</t>
    <phoneticPr fontId="2" type="noConversion"/>
  </si>
  <si>
    <t>공산품
(12)</t>
    <phoneticPr fontId="2" type="noConversion"/>
  </si>
  <si>
    <t>홈마트</t>
    <phoneticPr fontId="2" type="noConversion"/>
  </si>
  <si>
    <t>* 본 조사는 업소별 기준(중량, 묶음판매), 품질에 따라 가격차이가 있을 수 있음을 알려드립니다.</t>
    <phoneticPr fontId="2" type="noConversion"/>
  </si>
  <si>
    <t>* 갈치 -  냉동, 생물 금액 상이</t>
    <phoneticPr fontId="2" type="noConversion"/>
  </si>
  <si>
    <t>2022년  9월 셋째주 생활물가 정보</t>
    <phoneticPr fontId="2" type="noConversion"/>
  </si>
  <si>
    <t>8월셋째주</t>
    <phoneticPr fontId="2" type="noConversion"/>
  </si>
  <si>
    <t>9월셋째주</t>
    <phoneticPr fontId="2" type="noConversion"/>
  </si>
  <si>
    <t>* 쌀  - 이마트슈퍼 : 초특가</t>
    <phoneticPr fontId="2" type="noConversion"/>
  </si>
  <si>
    <t>* 양파 - 이마트슈퍼 : 세일가</t>
    <phoneticPr fontId="2" type="noConversion"/>
  </si>
  <si>
    <t>* 대파 - 이마트슈퍼 : 세일가</t>
    <phoneticPr fontId="2" type="noConversion"/>
  </si>
  <si>
    <t>* 콜라 - 이마트수펴 : 행사가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</si>
</sst>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2"/>
      <name val="돋움"/>
      <family val="3"/>
      <charset val="129"/>
    </font>
    <font>
      <b/>
      <sz val="2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FF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41" fontId="3" fillId="0" borderId="1" xfId="1" applyFont="1" applyBorder="1">
      <alignment vertical="center"/>
    </xf>
    <xf numFmtId="10" fontId="3" fillId="0" borderId="1" xfId="0" applyNumberFormat="1" applyFont="1" applyBorder="1">
      <alignment vertical="center"/>
    </xf>
    <xf numFmtId="41" fontId="3" fillId="0" borderId="1" xfId="1" applyFont="1" applyFill="1" applyBorder="1">
      <alignment vertical="center"/>
    </xf>
    <xf numFmtId="41" fontId="8" fillId="2" borderId="4" xfId="0" applyNumberFormat="1" applyFont="1" applyFill="1" applyBorder="1" applyAlignment="1">
      <alignment horizontal="center" vertical="center" wrapText="1" shrinkToFit="1"/>
    </xf>
    <xf numFmtId="41" fontId="7" fillId="2" borderId="4" xfId="1" applyFont="1" applyFill="1" applyBorder="1" applyAlignment="1">
      <alignment horizontal="center" vertical="center" shrinkToFit="1"/>
    </xf>
    <xf numFmtId="41" fontId="7" fillId="2" borderId="4" xfId="0" applyNumberFormat="1" applyFont="1" applyFill="1" applyBorder="1" applyAlignment="1">
      <alignment horizontal="center" vertical="center" shrinkToFit="1"/>
    </xf>
    <xf numFmtId="41" fontId="7" fillId="2" borderId="4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1" fontId="7" fillId="2" borderId="1" xfId="0" applyNumberFormat="1" applyFont="1" applyFill="1" applyBorder="1" applyAlignment="1">
      <alignment horizontal="center" vertical="center" shrinkToFit="1"/>
    </xf>
    <xf numFmtId="41" fontId="7" fillId="2" borderId="4" xfId="0" applyNumberFormat="1" applyFont="1" applyFill="1" applyBorder="1" applyAlignment="1">
      <alignment horizontal="center" vertical="center" shrinkToFit="1"/>
    </xf>
    <xf numFmtId="41" fontId="7" fillId="2" borderId="2" xfId="0" applyNumberFormat="1" applyFont="1" applyFill="1" applyBorder="1" applyAlignment="1">
      <alignment horizontal="center" vertical="center" shrinkToFit="1"/>
    </xf>
    <xf numFmtId="41" fontId="7" fillId="2" borderId="3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FFCC"/>
      <color rgb="FFE8E9A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42" sqref="G42"/>
    </sheetView>
  </sheetViews>
  <sheetFormatPr defaultRowHeight="13.5" x14ac:dyDescent="0.15"/>
  <cols>
    <col min="1" max="1" width="7.5546875" customWidth="1"/>
    <col min="3" max="3" width="17.109375" customWidth="1"/>
    <col min="4" max="4" width="9.44140625" customWidth="1"/>
    <col min="8" max="8" width="9.109375" customWidth="1"/>
    <col min="9" max="9" width="8.88671875" customWidth="1"/>
    <col min="12" max="12" width="10.88671875" customWidth="1"/>
  </cols>
  <sheetData>
    <row r="1" spans="1:12" ht="30.75" customHeight="1" x14ac:dyDescent="0.15">
      <c r="A1" s="11" t="s">
        <v>69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25.5" customHeight="1" x14ac:dyDescent="0.15">
      <c r="A3" s="12" t="s">
        <v>0</v>
      </c>
      <c r="B3" s="14" t="s">
        <v>1</v>
      </c>
      <c r="C3" s="14" t="s">
        <v>2</v>
      </c>
      <c r="D3" s="14" t="s">
        <v>3</v>
      </c>
      <c r="E3" s="14"/>
      <c r="F3" s="14"/>
      <c r="G3" s="14"/>
      <c r="H3" s="12" t="s">
        <v>61</v>
      </c>
      <c r="I3" s="12"/>
      <c r="J3" s="14" t="s">
        <v>4</v>
      </c>
      <c r="K3" s="16"/>
      <c r="L3" s="17"/>
    </row>
    <row r="4" spans="1:12" ht="33" customHeight="1" x14ac:dyDescent="0.15">
      <c r="A4" s="13"/>
      <c r="B4" s="15"/>
      <c r="C4" s="15"/>
      <c r="D4" s="7" t="s">
        <v>5</v>
      </c>
      <c r="E4" s="7" t="s">
        <v>6</v>
      </c>
      <c r="F4" s="7" t="s">
        <v>59</v>
      </c>
      <c r="G4" s="5" t="s">
        <v>66</v>
      </c>
      <c r="H4" s="7" t="s">
        <v>7</v>
      </c>
      <c r="I4" s="6" t="s">
        <v>60</v>
      </c>
      <c r="J4" s="8" t="s">
        <v>70</v>
      </c>
      <c r="K4" s="7" t="s">
        <v>71</v>
      </c>
      <c r="L4" s="7" t="s">
        <v>8</v>
      </c>
    </row>
    <row r="5" spans="1:12" ht="25.5" customHeight="1" x14ac:dyDescent="0.15">
      <c r="A5" s="18" t="s">
        <v>62</v>
      </c>
      <c r="B5" s="1" t="s">
        <v>9</v>
      </c>
      <c r="C5" s="1" t="s">
        <v>10</v>
      </c>
      <c r="D5" s="2">
        <v>47900</v>
      </c>
      <c r="E5" s="4">
        <v>56000</v>
      </c>
      <c r="F5" s="2">
        <v>69900</v>
      </c>
      <c r="G5" s="2">
        <v>64000</v>
      </c>
      <c r="H5" s="4">
        <v>65000</v>
      </c>
      <c r="I5" s="2">
        <v>65000</v>
      </c>
      <c r="J5" s="2">
        <v>64033.333333333336</v>
      </c>
      <c r="K5" s="2">
        <f t="shared" ref="K5:K30" si="0">AVERAGE(D5:I5)</f>
        <v>61300</v>
      </c>
      <c r="L5" s="3">
        <f>(K5-J5)/J5</f>
        <v>-4.2686100989068228E-2</v>
      </c>
    </row>
    <row r="6" spans="1:12" ht="25.5" customHeight="1" x14ac:dyDescent="0.15">
      <c r="A6" s="19"/>
      <c r="B6" s="1" t="s">
        <v>11</v>
      </c>
      <c r="C6" s="1" t="s">
        <v>12</v>
      </c>
      <c r="D6" s="2">
        <v>2480</v>
      </c>
      <c r="E6" s="2">
        <v>2450</v>
      </c>
      <c r="F6" s="2">
        <v>3980</v>
      </c>
      <c r="G6" s="2">
        <v>4500</v>
      </c>
      <c r="H6" s="2">
        <v>4000</v>
      </c>
      <c r="I6" s="2">
        <v>5000</v>
      </c>
      <c r="J6" s="2">
        <v>3401.6666666666665</v>
      </c>
      <c r="K6" s="2">
        <f t="shared" si="0"/>
        <v>3735</v>
      </c>
      <c r="L6" s="3">
        <f t="shared" ref="L6:L30" si="1">(K6-J6)/J6</f>
        <v>9.7991180793728608E-2</v>
      </c>
    </row>
    <row r="7" spans="1:12" ht="25.5" customHeight="1" x14ac:dyDescent="0.15">
      <c r="A7" s="19"/>
      <c r="B7" s="1" t="s">
        <v>13</v>
      </c>
      <c r="C7" s="1" t="s">
        <v>14</v>
      </c>
      <c r="D7" s="2">
        <v>5480</v>
      </c>
      <c r="E7" s="2">
        <v>2500</v>
      </c>
      <c r="F7" s="2">
        <v>7980</v>
      </c>
      <c r="G7" s="2">
        <v>12900</v>
      </c>
      <c r="H7" s="2">
        <v>5000</v>
      </c>
      <c r="I7" s="2">
        <v>6000</v>
      </c>
      <c r="J7" s="2">
        <v>5156.666666666667</v>
      </c>
      <c r="K7" s="2">
        <f t="shared" si="0"/>
        <v>6643.333333333333</v>
      </c>
      <c r="L7" s="3">
        <f t="shared" si="1"/>
        <v>0.28829993535875875</v>
      </c>
    </row>
    <row r="8" spans="1:12" ht="25.5" customHeight="1" x14ac:dyDescent="0.15">
      <c r="A8" s="19"/>
      <c r="B8" s="1" t="s">
        <v>15</v>
      </c>
      <c r="C8" s="1" t="s">
        <v>16</v>
      </c>
      <c r="D8" s="2">
        <v>4980</v>
      </c>
      <c r="E8" s="2">
        <v>4500</v>
      </c>
      <c r="F8" s="2">
        <v>2660</v>
      </c>
      <c r="G8" s="2">
        <v>3980</v>
      </c>
      <c r="H8" s="2">
        <v>2777</v>
      </c>
      <c r="I8" s="2">
        <v>5000</v>
      </c>
      <c r="J8" s="2">
        <v>2695</v>
      </c>
      <c r="K8" s="2">
        <f t="shared" si="0"/>
        <v>3982.8333333333335</v>
      </c>
      <c r="L8" s="3">
        <f t="shared" si="1"/>
        <v>0.47786023500309222</v>
      </c>
    </row>
    <row r="9" spans="1:12" ht="25.5" customHeight="1" x14ac:dyDescent="0.15">
      <c r="A9" s="19"/>
      <c r="B9" s="1" t="s">
        <v>17</v>
      </c>
      <c r="C9" s="1" t="s">
        <v>18</v>
      </c>
      <c r="D9" s="2">
        <v>2980</v>
      </c>
      <c r="E9" s="2">
        <v>3200</v>
      </c>
      <c r="F9" s="2">
        <v>1980</v>
      </c>
      <c r="G9" s="2">
        <v>3980</v>
      </c>
      <c r="H9" s="2">
        <v>4000</v>
      </c>
      <c r="I9" s="2">
        <v>3000</v>
      </c>
      <c r="J9" s="2">
        <v>2656.6666666666665</v>
      </c>
      <c r="K9" s="2">
        <f t="shared" si="0"/>
        <v>3190</v>
      </c>
      <c r="L9" s="3">
        <f t="shared" si="1"/>
        <v>0.20075282308657472</v>
      </c>
    </row>
    <row r="10" spans="1:12" ht="25.5" customHeight="1" x14ac:dyDescent="0.15">
      <c r="A10" s="19"/>
      <c r="B10" s="1" t="s">
        <v>19</v>
      </c>
      <c r="C10" s="1" t="s">
        <v>12</v>
      </c>
      <c r="D10" s="2">
        <v>6000</v>
      </c>
      <c r="E10" s="2">
        <v>3500</v>
      </c>
      <c r="F10" s="2">
        <v>3990</v>
      </c>
      <c r="G10" s="2">
        <v>3070</v>
      </c>
      <c r="H10" s="2">
        <v>3500</v>
      </c>
      <c r="I10" s="2">
        <v>3570</v>
      </c>
      <c r="J10" s="2">
        <v>2786.6666666666665</v>
      </c>
      <c r="K10" s="2">
        <f t="shared" si="0"/>
        <v>3938.3333333333335</v>
      </c>
      <c r="L10" s="3">
        <f t="shared" si="1"/>
        <v>0.41327751196172263</v>
      </c>
    </row>
    <row r="11" spans="1:12" ht="25.5" customHeight="1" x14ac:dyDescent="0.15">
      <c r="A11" s="19"/>
      <c r="B11" s="1" t="s">
        <v>20</v>
      </c>
      <c r="C11" s="1" t="s">
        <v>12</v>
      </c>
      <c r="D11" s="2">
        <v>6300</v>
      </c>
      <c r="E11" s="2">
        <v>3900</v>
      </c>
      <c r="F11" s="2">
        <v>5900</v>
      </c>
      <c r="G11" s="2">
        <v>3200</v>
      </c>
      <c r="H11" s="2">
        <v>3000</v>
      </c>
      <c r="I11" s="2">
        <v>3400</v>
      </c>
      <c r="J11" s="2">
        <v>4518.333333333333</v>
      </c>
      <c r="K11" s="2">
        <f t="shared" si="0"/>
        <v>4283.333333333333</v>
      </c>
      <c r="L11" s="3">
        <f t="shared" si="1"/>
        <v>-5.2010328292143124E-2</v>
      </c>
    </row>
    <row r="12" spans="1:12" ht="25.5" customHeight="1" x14ac:dyDescent="0.15">
      <c r="A12" s="18" t="s">
        <v>63</v>
      </c>
      <c r="B12" s="1" t="s">
        <v>21</v>
      </c>
      <c r="C12" s="1" t="s">
        <v>22</v>
      </c>
      <c r="D12" s="2">
        <v>11380</v>
      </c>
      <c r="E12" s="2">
        <v>14000</v>
      </c>
      <c r="F12" s="2"/>
      <c r="G12" s="2">
        <v>1500</v>
      </c>
      <c r="H12" s="2">
        <v>12000</v>
      </c>
      <c r="I12" s="2">
        <v>12500</v>
      </c>
      <c r="J12" s="2">
        <v>15156</v>
      </c>
      <c r="K12" s="2">
        <f t="shared" si="0"/>
        <v>10276</v>
      </c>
      <c r="L12" s="3">
        <f t="shared" si="1"/>
        <v>-0.32198469253101081</v>
      </c>
    </row>
    <row r="13" spans="1:12" ht="25.5" customHeight="1" x14ac:dyDescent="0.15">
      <c r="A13" s="19"/>
      <c r="B13" s="1" t="s">
        <v>23</v>
      </c>
      <c r="C13" s="1" t="s">
        <v>24</v>
      </c>
      <c r="D13" s="2">
        <v>2220</v>
      </c>
      <c r="E13" s="2">
        <v>3150</v>
      </c>
      <c r="F13" s="2">
        <v>2786</v>
      </c>
      <c r="G13" s="2">
        <v>3670</v>
      </c>
      <c r="H13" s="2">
        <v>2800</v>
      </c>
      <c r="I13" s="2">
        <v>3000</v>
      </c>
      <c r="J13" s="2">
        <v>2371</v>
      </c>
      <c r="K13" s="2">
        <v>2371</v>
      </c>
      <c r="L13" s="3">
        <f t="shared" si="1"/>
        <v>0</v>
      </c>
    </row>
    <row r="14" spans="1:12" ht="25.5" customHeight="1" x14ac:dyDescent="0.15">
      <c r="A14" s="19"/>
      <c r="B14" s="1" t="s">
        <v>25</v>
      </c>
      <c r="C14" s="1" t="s">
        <v>26</v>
      </c>
      <c r="D14" s="2">
        <v>13980</v>
      </c>
      <c r="E14" s="2">
        <v>7900</v>
      </c>
      <c r="F14" s="2">
        <v>6980</v>
      </c>
      <c r="G14" s="2">
        <v>6900</v>
      </c>
      <c r="H14" s="2">
        <v>8000</v>
      </c>
      <c r="I14" s="2">
        <v>5500</v>
      </c>
      <c r="J14" s="2">
        <v>11341.666666666666</v>
      </c>
      <c r="K14" s="2">
        <f t="shared" si="0"/>
        <v>8210</v>
      </c>
      <c r="L14" s="3">
        <f t="shared" si="1"/>
        <v>-0.27612049963262303</v>
      </c>
    </row>
    <row r="15" spans="1:12" ht="25.5" customHeight="1" x14ac:dyDescent="0.15">
      <c r="A15" s="19"/>
      <c r="B15" s="1" t="s">
        <v>27</v>
      </c>
      <c r="C15" s="1" t="s">
        <v>28</v>
      </c>
      <c r="D15" s="2">
        <v>6650</v>
      </c>
      <c r="E15" s="2">
        <v>7900</v>
      </c>
      <c r="F15" s="2">
        <v>7920</v>
      </c>
      <c r="G15" s="2">
        <v>6800</v>
      </c>
      <c r="H15" s="2">
        <v>7500</v>
      </c>
      <c r="I15" s="2">
        <v>6000</v>
      </c>
      <c r="J15" s="2">
        <v>7308.333333333333</v>
      </c>
      <c r="K15" s="2">
        <f t="shared" si="0"/>
        <v>7128.333333333333</v>
      </c>
      <c r="L15" s="3">
        <f t="shared" si="1"/>
        <v>-2.4629418472063853E-2</v>
      </c>
    </row>
    <row r="16" spans="1:12" ht="25.5" customHeight="1" x14ac:dyDescent="0.15">
      <c r="A16" s="18" t="s">
        <v>64</v>
      </c>
      <c r="B16" s="1" t="s">
        <v>29</v>
      </c>
      <c r="C16" s="1" t="s">
        <v>30</v>
      </c>
      <c r="D16" s="2">
        <v>3490</v>
      </c>
      <c r="E16" s="2">
        <v>2000</v>
      </c>
      <c r="F16" s="2">
        <v>3580</v>
      </c>
      <c r="G16" s="2">
        <v>3950</v>
      </c>
      <c r="H16" s="2">
        <v>3500</v>
      </c>
      <c r="I16" s="2">
        <v>3000</v>
      </c>
      <c r="J16" s="2">
        <v>3078</v>
      </c>
      <c r="K16" s="2">
        <f t="shared" si="0"/>
        <v>3253.3333333333335</v>
      </c>
      <c r="L16" s="3">
        <f t="shared" si="1"/>
        <v>5.6963396144682744E-2</v>
      </c>
    </row>
    <row r="17" spans="1:12" ht="25.5" customHeight="1" x14ac:dyDescent="0.15">
      <c r="A17" s="19"/>
      <c r="B17" s="1" t="s">
        <v>31</v>
      </c>
      <c r="C17" s="1" t="s">
        <v>32</v>
      </c>
      <c r="D17" s="2">
        <v>6280</v>
      </c>
      <c r="E17" s="2">
        <v>3950</v>
      </c>
      <c r="F17" s="2">
        <v>4950</v>
      </c>
      <c r="G17" s="2">
        <v>2930</v>
      </c>
      <c r="H17" s="2">
        <v>3500</v>
      </c>
      <c r="I17" s="2">
        <v>4000</v>
      </c>
      <c r="J17" s="2">
        <v>3882</v>
      </c>
      <c r="K17" s="2">
        <f t="shared" si="0"/>
        <v>4268.333333333333</v>
      </c>
      <c r="L17" s="3">
        <f t="shared" si="1"/>
        <v>9.951914820539233E-2</v>
      </c>
    </row>
    <row r="18" spans="1:12" ht="25.5" customHeight="1" x14ac:dyDescent="0.15">
      <c r="A18" s="19"/>
      <c r="B18" s="1" t="s">
        <v>33</v>
      </c>
      <c r="C18" s="1" t="s">
        <v>34</v>
      </c>
      <c r="D18" s="2">
        <v>12800</v>
      </c>
      <c r="E18" s="2">
        <v>5900</v>
      </c>
      <c r="F18" s="2">
        <v>9900</v>
      </c>
      <c r="G18" s="4">
        <v>12800</v>
      </c>
      <c r="H18" s="2">
        <v>5000</v>
      </c>
      <c r="I18" s="4">
        <v>10000</v>
      </c>
      <c r="J18" s="2">
        <v>8816</v>
      </c>
      <c r="K18" s="2">
        <f t="shared" si="0"/>
        <v>9400</v>
      </c>
      <c r="L18" s="3">
        <f t="shared" si="1"/>
        <v>6.6243194192377494E-2</v>
      </c>
    </row>
    <row r="19" spans="1:12" ht="25.5" customHeight="1" x14ac:dyDescent="0.15">
      <c r="A19" s="18" t="s">
        <v>65</v>
      </c>
      <c r="B19" s="1" t="s">
        <v>35</v>
      </c>
      <c r="C19" s="1" t="s">
        <v>36</v>
      </c>
      <c r="D19" s="2">
        <v>1380</v>
      </c>
      <c r="E19" s="2">
        <v>1500</v>
      </c>
      <c r="F19" s="2">
        <v>1460</v>
      </c>
      <c r="G19" s="2">
        <v>1500</v>
      </c>
      <c r="H19" s="2">
        <v>1600</v>
      </c>
      <c r="I19" s="2">
        <v>1470</v>
      </c>
      <c r="J19" s="2">
        <v>1485</v>
      </c>
      <c r="K19" s="2">
        <f t="shared" si="0"/>
        <v>1485</v>
      </c>
      <c r="L19" s="3">
        <f t="shared" si="1"/>
        <v>0</v>
      </c>
    </row>
    <row r="20" spans="1:12" ht="25.5" customHeight="1" x14ac:dyDescent="0.15">
      <c r="A20" s="19"/>
      <c r="B20" s="1" t="s">
        <v>37</v>
      </c>
      <c r="C20" s="1" t="s">
        <v>38</v>
      </c>
      <c r="D20" s="2">
        <v>1550</v>
      </c>
      <c r="E20" s="2">
        <v>1700</v>
      </c>
      <c r="F20" s="2">
        <v>1830</v>
      </c>
      <c r="G20" s="2">
        <v>1650</v>
      </c>
      <c r="H20" s="2">
        <v>1800</v>
      </c>
      <c r="I20" s="2">
        <v>1500</v>
      </c>
      <c r="J20" s="2">
        <v>1705</v>
      </c>
      <c r="K20" s="2">
        <f t="shared" si="0"/>
        <v>1671.6666666666667</v>
      </c>
      <c r="L20" s="3">
        <f t="shared" si="1"/>
        <v>-1.9550342130987247E-2</v>
      </c>
    </row>
    <row r="21" spans="1:12" ht="25.5" customHeight="1" x14ac:dyDescent="0.15">
      <c r="A21" s="19"/>
      <c r="B21" s="1" t="s">
        <v>39</v>
      </c>
      <c r="C21" s="1" t="s">
        <v>40</v>
      </c>
      <c r="D21" s="2">
        <v>2970</v>
      </c>
      <c r="E21" s="2">
        <v>3060</v>
      </c>
      <c r="F21" s="2">
        <v>2800</v>
      </c>
      <c r="G21" s="2">
        <v>3900</v>
      </c>
      <c r="H21" s="2">
        <v>3400</v>
      </c>
      <c r="I21" s="2">
        <v>3360</v>
      </c>
      <c r="J21" s="2">
        <v>3536.6666666666665</v>
      </c>
      <c r="K21" s="2">
        <f t="shared" si="0"/>
        <v>3248.3333333333335</v>
      </c>
      <c r="L21" s="3">
        <f t="shared" si="1"/>
        <v>-8.1526861451460805E-2</v>
      </c>
    </row>
    <row r="22" spans="1:12" ht="25.5" customHeight="1" x14ac:dyDescent="0.15">
      <c r="A22" s="19"/>
      <c r="B22" s="1" t="s">
        <v>41</v>
      </c>
      <c r="C22" s="1" t="s">
        <v>42</v>
      </c>
      <c r="D22" s="2">
        <v>15980</v>
      </c>
      <c r="E22" s="2">
        <v>14500</v>
      </c>
      <c r="F22" s="2">
        <v>16000</v>
      </c>
      <c r="G22" s="2">
        <v>13500</v>
      </c>
      <c r="H22" s="2">
        <v>18400</v>
      </c>
      <c r="I22" s="2">
        <v>16000</v>
      </c>
      <c r="J22" s="2">
        <v>15963.333333333334</v>
      </c>
      <c r="K22" s="2">
        <f t="shared" si="0"/>
        <v>15730</v>
      </c>
      <c r="L22" s="3">
        <f t="shared" si="1"/>
        <v>-1.461683023595744E-2</v>
      </c>
    </row>
    <row r="23" spans="1:12" ht="25.5" customHeight="1" x14ac:dyDescent="0.15">
      <c r="A23" s="19"/>
      <c r="B23" s="1" t="s">
        <v>43</v>
      </c>
      <c r="C23" s="1" t="s">
        <v>44</v>
      </c>
      <c r="D23" s="2">
        <v>1270</v>
      </c>
      <c r="E23" s="2">
        <v>900</v>
      </c>
      <c r="F23" s="2">
        <v>1580</v>
      </c>
      <c r="G23" s="2">
        <v>1200</v>
      </c>
      <c r="H23" s="2">
        <v>1000</v>
      </c>
      <c r="I23" s="2">
        <v>1000</v>
      </c>
      <c r="J23" s="2">
        <v>1125</v>
      </c>
      <c r="K23" s="2">
        <f t="shared" si="0"/>
        <v>1158.3333333333333</v>
      </c>
      <c r="L23" s="3">
        <f t="shared" si="1"/>
        <v>2.9629629629629561E-2</v>
      </c>
    </row>
    <row r="24" spans="1:12" ht="25.5" customHeight="1" x14ac:dyDescent="0.15">
      <c r="A24" s="19"/>
      <c r="B24" s="1" t="s">
        <v>45</v>
      </c>
      <c r="C24" s="1" t="s">
        <v>46</v>
      </c>
      <c r="D24" s="2">
        <v>8910</v>
      </c>
      <c r="E24" s="2">
        <v>5800</v>
      </c>
      <c r="F24" s="2"/>
      <c r="G24" s="2">
        <v>12000</v>
      </c>
      <c r="H24" s="2">
        <v>6800</v>
      </c>
      <c r="I24" s="2"/>
      <c r="J24" s="2">
        <v>8242.5</v>
      </c>
      <c r="K24" s="2">
        <f t="shared" si="0"/>
        <v>8377.5</v>
      </c>
      <c r="L24" s="3">
        <f t="shared" si="1"/>
        <v>1.637852593266606E-2</v>
      </c>
    </row>
    <row r="25" spans="1:12" ht="25.5" customHeight="1" x14ac:dyDescent="0.15">
      <c r="A25" s="19"/>
      <c r="B25" s="1" t="s">
        <v>47</v>
      </c>
      <c r="C25" s="1" t="s">
        <v>48</v>
      </c>
      <c r="D25" s="2">
        <v>722</v>
      </c>
      <c r="E25" s="2">
        <v>656</v>
      </c>
      <c r="F25" s="2">
        <v>736</v>
      </c>
      <c r="G25" s="2">
        <v>820</v>
      </c>
      <c r="H25" s="2">
        <v>820</v>
      </c>
      <c r="I25" s="2">
        <v>750</v>
      </c>
      <c r="J25" s="2">
        <v>749</v>
      </c>
      <c r="K25" s="2">
        <f t="shared" si="0"/>
        <v>750.66666666666663</v>
      </c>
      <c r="L25" s="3">
        <f t="shared" si="1"/>
        <v>2.2251891410769407E-3</v>
      </c>
    </row>
    <row r="26" spans="1:12" ht="25.5" customHeight="1" x14ac:dyDescent="0.15">
      <c r="A26" s="19"/>
      <c r="B26" s="1" t="s">
        <v>49</v>
      </c>
      <c r="C26" s="1" t="s">
        <v>50</v>
      </c>
      <c r="D26" s="2">
        <v>2350</v>
      </c>
      <c r="E26" s="2">
        <v>2200</v>
      </c>
      <c r="F26" s="2">
        <v>1980</v>
      </c>
      <c r="G26" s="2">
        <v>2550</v>
      </c>
      <c r="H26" s="2">
        <v>2800</v>
      </c>
      <c r="I26" s="2">
        <v>2200</v>
      </c>
      <c r="J26" s="2">
        <v>2186</v>
      </c>
      <c r="K26" s="2">
        <f t="shared" si="0"/>
        <v>2346.6666666666665</v>
      </c>
      <c r="L26" s="3">
        <f t="shared" si="1"/>
        <v>7.3498017688319539E-2</v>
      </c>
    </row>
    <row r="27" spans="1:12" ht="25.5" customHeight="1" x14ac:dyDescent="0.15">
      <c r="A27" s="19"/>
      <c r="B27" s="1" t="s">
        <v>51</v>
      </c>
      <c r="C27" s="1" t="s">
        <v>52</v>
      </c>
      <c r="D27" s="2">
        <v>1980</v>
      </c>
      <c r="E27" s="2">
        <v>2100</v>
      </c>
      <c r="F27" s="2">
        <v>2450</v>
      </c>
      <c r="G27" s="2">
        <v>1850</v>
      </c>
      <c r="H27" s="2">
        <v>2400</v>
      </c>
      <c r="I27" s="2">
        <v>2200</v>
      </c>
      <c r="J27" s="2">
        <v>2163.3333333333335</v>
      </c>
      <c r="K27" s="2">
        <f t="shared" si="0"/>
        <v>2163.3333333333335</v>
      </c>
      <c r="L27" s="3">
        <f t="shared" si="1"/>
        <v>0</v>
      </c>
    </row>
    <row r="28" spans="1:12" ht="25.5" customHeight="1" x14ac:dyDescent="0.15">
      <c r="A28" s="19"/>
      <c r="B28" s="1" t="s">
        <v>53</v>
      </c>
      <c r="C28" s="1" t="s">
        <v>54</v>
      </c>
      <c r="D28" s="2">
        <v>7670</v>
      </c>
      <c r="E28" s="2">
        <v>6900</v>
      </c>
      <c r="F28" s="2"/>
      <c r="G28" s="2">
        <v>7500</v>
      </c>
      <c r="H28" s="2">
        <v>8900</v>
      </c>
      <c r="I28" s="2"/>
      <c r="J28" s="2">
        <v>8362.5</v>
      </c>
      <c r="K28" s="2">
        <f t="shared" si="0"/>
        <v>7742.5</v>
      </c>
      <c r="L28" s="3">
        <f t="shared" si="1"/>
        <v>-7.4140508221225712E-2</v>
      </c>
    </row>
    <row r="29" spans="1:12" ht="25.5" customHeight="1" x14ac:dyDescent="0.15">
      <c r="A29" s="19"/>
      <c r="B29" s="1" t="s">
        <v>55</v>
      </c>
      <c r="C29" s="1" t="s">
        <v>56</v>
      </c>
      <c r="D29" s="2">
        <v>5980</v>
      </c>
      <c r="E29" s="2">
        <v>7900</v>
      </c>
      <c r="F29" s="2">
        <v>7980</v>
      </c>
      <c r="G29" s="2"/>
      <c r="H29" s="2">
        <v>7450</v>
      </c>
      <c r="I29" s="2">
        <v>4300</v>
      </c>
      <c r="J29" s="2">
        <v>6376.666666666667</v>
      </c>
      <c r="K29" s="2">
        <f t="shared" si="0"/>
        <v>6722</v>
      </c>
      <c r="L29" s="3">
        <f t="shared" si="1"/>
        <v>5.4155776267642397E-2</v>
      </c>
    </row>
    <row r="30" spans="1:12" ht="25.5" customHeight="1" x14ac:dyDescent="0.15">
      <c r="A30" s="19"/>
      <c r="B30" s="1" t="s">
        <v>57</v>
      </c>
      <c r="C30" s="1" t="s">
        <v>58</v>
      </c>
      <c r="D30" s="2">
        <v>22900</v>
      </c>
      <c r="E30" s="2">
        <v>24000</v>
      </c>
      <c r="F30" s="2">
        <v>22240</v>
      </c>
      <c r="G30" s="2">
        <v>19200</v>
      </c>
      <c r="H30" s="2">
        <v>24000</v>
      </c>
      <c r="I30" s="2">
        <v>19950</v>
      </c>
      <c r="J30" s="2">
        <v>20958.333333333332</v>
      </c>
      <c r="K30" s="2">
        <f t="shared" si="0"/>
        <v>22048.333333333332</v>
      </c>
      <c r="L30" s="3">
        <f t="shared" si="1"/>
        <v>5.2007952286282307E-2</v>
      </c>
    </row>
    <row r="31" spans="1:12" ht="21.75" customHeight="1" x14ac:dyDescent="0.15">
      <c r="A31" s="10" t="s">
        <v>67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21" customHeight="1" x14ac:dyDescent="0.15">
      <c r="A32" s="9" t="s">
        <v>68</v>
      </c>
      <c r="B32" s="9"/>
      <c r="C32" s="9"/>
      <c r="D32" s="9"/>
      <c r="E32" s="9"/>
      <c r="F32" s="9"/>
      <c r="G32" s="9"/>
      <c r="H32" s="9"/>
      <c r="I32" s="9"/>
    </row>
    <row r="33" spans="1:9" ht="21" customHeight="1" x14ac:dyDescent="0.15">
      <c r="A33" s="9" t="s">
        <v>72</v>
      </c>
      <c r="B33" s="9"/>
      <c r="C33" s="9"/>
      <c r="D33" s="9"/>
      <c r="E33" s="9"/>
      <c r="F33" s="9"/>
      <c r="G33" s="9"/>
      <c r="H33" s="9"/>
      <c r="I33" s="9"/>
    </row>
    <row r="34" spans="1:9" x14ac:dyDescent="0.15">
      <c r="A34" s="9" t="s">
        <v>73</v>
      </c>
      <c r="B34" s="9"/>
      <c r="C34" s="9"/>
      <c r="D34" s="9"/>
      <c r="E34" s="9"/>
      <c r="F34" s="9"/>
      <c r="G34" s="9"/>
      <c r="H34" s="9"/>
      <c r="I34" s="9"/>
    </row>
    <row r="35" spans="1:9" x14ac:dyDescent="0.15">
      <c r="A35" s="9" t="s">
        <v>74</v>
      </c>
      <c r="B35" s="9"/>
      <c r="C35" s="9"/>
      <c r="D35" s="9"/>
      <c r="E35" s="9"/>
      <c r="F35" s="9"/>
      <c r="G35" s="9"/>
      <c r="H35" s="9"/>
      <c r="I35" s="9"/>
    </row>
    <row r="36" spans="1:9" x14ac:dyDescent="0.15">
      <c r="A36" s="9" t="s">
        <v>75</v>
      </c>
      <c r="B36" s="9"/>
      <c r="C36" s="9"/>
      <c r="D36" s="9"/>
      <c r="E36" s="9"/>
      <c r="F36" s="9"/>
      <c r="G36" s="9"/>
      <c r="H36" s="9"/>
      <c r="I36" s="9"/>
    </row>
    <row r="38" spans="1:9" x14ac:dyDescent="0.15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15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15">
      <c r="A40" s="9"/>
      <c r="B40" s="9"/>
      <c r="C40" s="9"/>
      <c r="D40" s="9"/>
      <c r="E40" s="9"/>
      <c r="F40" s="9"/>
      <c r="G40" s="9"/>
      <c r="H40" s="9"/>
      <c r="I40" s="9"/>
    </row>
  </sheetData>
  <mergeCells count="20">
    <mergeCell ref="A31:L31"/>
    <mergeCell ref="A1:L1"/>
    <mergeCell ref="A3:A4"/>
    <mergeCell ref="B3:B4"/>
    <mergeCell ref="C3:C4"/>
    <mergeCell ref="D3:G3"/>
    <mergeCell ref="H3:I3"/>
    <mergeCell ref="J3:L3"/>
    <mergeCell ref="A5:A11"/>
    <mergeCell ref="A12:A15"/>
    <mergeCell ref="A16:A18"/>
    <mergeCell ref="A19:A30"/>
    <mergeCell ref="A38:I38"/>
    <mergeCell ref="A39:I39"/>
    <mergeCell ref="A40:I40"/>
    <mergeCell ref="A32:I32"/>
    <mergeCell ref="A33:I33"/>
    <mergeCell ref="A34:I34"/>
    <mergeCell ref="A35:I35"/>
    <mergeCell ref="A36:I36"/>
  </mergeCells>
  <phoneticPr fontId="2" type="noConversion"/>
  <pageMargins left="0.23622047244094491" right="0.23622047244094491" top="0.74803149606299213" bottom="0.35433070866141736" header="0" footer="0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게시용</vt:lpstr>
      <vt:lpstr>게시용!Print_Titles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USER</cp:lastModifiedBy>
  <cp:lastPrinted>2021-12-06T07:25:33Z</cp:lastPrinted>
  <dcterms:created xsi:type="dcterms:W3CDTF">2020-02-06T02:09:43Z</dcterms:created>
  <dcterms:modified xsi:type="dcterms:W3CDTF">2022-10-12T12:06:51Z</dcterms:modified>
</cp:coreProperties>
</file>