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세나\소비자단체\물가관리\물가(2021)\물가 게시자료\"/>
    </mc:Choice>
  </mc:AlternateContent>
  <bookViews>
    <workbookView xWindow="0" yWindow="0" windowWidth="19365" windowHeight="11310"/>
  </bookViews>
  <sheets>
    <sheet name="생활물가" sheetId="1" r:id="rId1"/>
  </sheets>
  <calcPr calcId="15251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 l="1"/>
</calcChain>
</file>

<file path=xl/sharedStrings.xml><?xml version="1.0" encoding="utf-8"?>
<sst xmlns="http://schemas.openxmlformats.org/spreadsheetml/2006/main" count="77" uniqueCount="75">
  <si>
    <t>구분</t>
    <phoneticPr fontId="2" type="noConversion"/>
  </si>
  <si>
    <t>품목별</t>
    <phoneticPr fontId="2" type="noConversion"/>
  </si>
  <si>
    <t>규격,단위</t>
    <phoneticPr fontId="2" type="noConversion"/>
  </si>
  <si>
    <t>마 트 별</t>
    <phoneticPr fontId="2" type="noConversion"/>
  </si>
  <si>
    <t>평균가격</t>
    <phoneticPr fontId="2" type="noConversion"/>
  </si>
  <si>
    <t>이마트</t>
    <phoneticPr fontId="2" type="noConversion"/>
  </si>
  <si>
    <t>GS슈퍼</t>
    <phoneticPr fontId="2" type="noConversion"/>
  </si>
  <si>
    <t>화진마트</t>
    <phoneticPr fontId="2" type="noConversion"/>
  </si>
  <si>
    <t>공설시장</t>
    <phoneticPr fontId="2" type="noConversion"/>
  </si>
  <si>
    <t>등락율(%)</t>
    <phoneticPr fontId="2" type="noConversion"/>
  </si>
  <si>
    <t>쌀</t>
  </si>
  <si>
    <t>일반미/20kg</t>
  </si>
  <si>
    <t>무</t>
  </si>
  <si>
    <t>1개(大)</t>
  </si>
  <si>
    <t>배추</t>
  </si>
  <si>
    <t>1포기</t>
  </si>
  <si>
    <t>양파</t>
  </si>
  <si>
    <t>1kg</t>
  </si>
  <si>
    <t>대파</t>
  </si>
  <si>
    <t>흙대파 1단</t>
  </si>
  <si>
    <t>사과</t>
  </si>
  <si>
    <t>배</t>
  </si>
  <si>
    <t>쇠고기</t>
  </si>
  <si>
    <t>한우등심/100g</t>
  </si>
  <si>
    <t>돼지고기</t>
  </si>
  <si>
    <t>삼겹살/100g</t>
  </si>
  <si>
    <t>닭고기</t>
  </si>
  <si>
    <t>육계/1kg</t>
  </si>
  <si>
    <t>달걀</t>
  </si>
  <si>
    <t>30개/일반란</t>
  </si>
  <si>
    <t>고등어</t>
  </si>
  <si>
    <t>30cm/500g/1마리</t>
  </si>
  <si>
    <t>오징어</t>
  </si>
  <si>
    <t>25cm/500g/1마리(냉동)</t>
  </si>
  <si>
    <t>갈치</t>
  </si>
  <si>
    <t>60cm/500g/1마리(냉동)</t>
  </si>
  <si>
    <t>소주</t>
  </si>
  <si>
    <t>360㎖/1병</t>
  </si>
  <si>
    <t>맥주</t>
  </si>
  <si>
    <t>500㎖/1병</t>
  </si>
  <si>
    <t>콜라</t>
  </si>
  <si>
    <t>코카콜라/PET/1.8ℓ</t>
  </si>
  <si>
    <t>커피(믹스)</t>
  </si>
  <si>
    <t>가루형 인스턴트/100p</t>
  </si>
  <si>
    <t>두부</t>
  </si>
  <si>
    <t>1모/300g/수입산</t>
  </si>
  <si>
    <t>간장</t>
  </si>
  <si>
    <t>햇살담은조림간장/1.7ℓ</t>
  </si>
  <si>
    <t>라면</t>
  </si>
  <si>
    <t>신라면/120g/1봉지</t>
  </si>
  <si>
    <t>밀가루</t>
  </si>
  <si>
    <t>백설표/중력분/1kg</t>
  </si>
  <si>
    <t>설탕</t>
  </si>
  <si>
    <t>백설표/정백당/1kg</t>
  </si>
  <si>
    <t>식용유</t>
  </si>
  <si>
    <t>백설표/1.8ℓ/콩기름</t>
  </si>
  <si>
    <t>참기름</t>
  </si>
  <si>
    <t>백설표/320㎖(진한)</t>
  </si>
  <si>
    <t>화장지</t>
  </si>
  <si>
    <t>60m×24롤</t>
  </si>
  <si>
    <t>* 본 조사는 업소별 기준(중량, 묶음판매), 품질에 따라 가격차이가 있을 수 있음을 알려드립니다.</t>
    <phoneticPr fontId="2" type="noConversion"/>
  </si>
  <si>
    <t>롯데마트</t>
    <phoneticPr fontId="2" type="noConversion"/>
  </si>
  <si>
    <t>이마트슈퍼</t>
    <phoneticPr fontId="2" type="noConversion"/>
  </si>
  <si>
    <t>코렉스마트</t>
    <phoneticPr fontId="2" type="noConversion"/>
  </si>
  <si>
    <t>주공시장</t>
    <phoneticPr fontId="2" type="noConversion"/>
  </si>
  <si>
    <t>재래시장</t>
    <phoneticPr fontId="2" type="noConversion"/>
  </si>
  <si>
    <t>농산물
(7)</t>
    <phoneticPr fontId="2" type="noConversion"/>
  </si>
  <si>
    <t>축산물
(4)</t>
    <phoneticPr fontId="2" type="noConversion"/>
  </si>
  <si>
    <t>수산물
(3)</t>
    <phoneticPr fontId="2" type="noConversion"/>
  </si>
  <si>
    <t>공산품
(12)</t>
    <phoneticPr fontId="2" type="noConversion"/>
  </si>
  <si>
    <t>홈마트</t>
    <phoneticPr fontId="2" type="noConversion"/>
  </si>
  <si>
    <t>옥산농협
로컬푸드직매장</t>
    <phoneticPr fontId="2" type="noConversion"/>
  </si>
  <si>
    <t>2021년  6월 셋째주 생활물가 정보</t>
    <phoneticPr fontId="2" type="noConversion"/>
  </si>
  <si>
    <t>6월첫째주</t>
    <phoneticPr fontId="2" type="noConversion"/>
  </si>
  <si>
    <t>6월셋째주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</si>
</sst>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1" fontId="3" fillId="0" borderId="1" xfId="1" applyFont="1" applyBorder="1">
      <alignment vertical="center"/>
    </xf>
    <xf numFmtId="10" fontId="3" fillId="0" borderId="1" xfId="0" applyNumberFormat="1" applyFont="1" applyBorder="1">
      <alignment vertical="center"/>
    </xf>
    <xf numFmtId="0" fontId="6" fillId="0" borderId="0" xfId="0" applyFont="1" applyFill="1" applyBorder="1" applyAlignment="1">
      <alignment vertical="center"/>
    </xf>
    <xf numFmtId="41" fontId="3" fillId="0" borderId="1" xfId="1" applyFont="1" applyFill="1" applyBorder="1">
      <alignment vertical="center"/>
    </xf>
    <xf numFmtId="41" fontId="8" fillId="2" borderId="4" xfId="0" applyNumberFormat="1" applyFont="1" applyFill="1" applyBorder="1" applyAlignment="1">
      <alignment horizontal="center" vertical="center" shrinkToFit="1"/>
    </xf>
    <xf numFmtId="41" fontId="9" fillId="2" borderId="4" xfId="0" applyNumberFormat="1" applyFont="1" applyFill="1" applyBorder="1" applyAlignment="1">
      <alignment horizontal="center" vertical="center" wrapText="1" shrinkToFit="1"/>
    </xf>
    <xf numFmtId="41" fontId="10" fillId="2" borderId="4" xfId="0" applyNumberFormat="1" applyFont="1" applyFill="1" applyBorder="1" applyAlignment="1">
      <alignment horizontal="center" vertical="center" wrapText="1" shrinkToFit="1"/>
    </xf>
    <xf numFmtId="41" fontId="8" fillId="2" borderId="4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shrinkToFit="1"/>
    </xf>
    <xf numFmtId="41" fontId="8" fillId="2" borderId="4" xfId="0" applyNumberFormat="1" applyFont="1" applyFill="1" applyBorder="1" applyAlignment="1">
      <alignment horizontal="center" vertical="center" shrinkToFit="1"/>
    </xf>
    <xf numFmtId="41" fontId="8" fillId="2" borderId="2" xfId="0" applyNumberFormat="1" applyFont="1" applyFill="1" applyBorder="1" applyAlignment="1">
      <alignment horizontal="center" vertical="center" shrinkToFit="1"/>
    </xf>
    <xf numFmtId="41" fontId="8" fillId="2" borderId="3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E8E9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6" zoomScaleNormal="96" workbookViewId="0">
      <selection sqref="A1:P1"/>
    </sheetView>
  </sheetViews>
  <sheetFormatPr defaultRowHeight="13.5" x14ac:dyDescent="0.15"/>
  <cols>
    <col min="1" max="1" width="7.5546875" customWidth="1"/>
    <col min="3" max="3" width="17.109375" customWidth="1"/>
    <col min="4" max="4" width="9.44140625" customWidth="1"/>
    <col min="5" max="5" width="8.6640625" customWidth="1"/>
    <col min="7" max="7" width="11.109375" customWidth="1"/>
    <col min="11" max="11" width="9.77734375" customWidth="1"/>
    <col min="12" max="12" width="9.109375" customWidth="1"/>
  </cols>
  <sheetData>
    <row r="1" spans="1:16" ht="30.75" customHeight="1" x14ac:dyDescent="0.1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3" spans="1:16" ht="25.5" customHeight="1" x14ac:dyDescent="0.15">
      <c r="A3" s="15" t="s">
        <v>0</v>
      </c>
      <c r="B3" s="17" t="s">
        <v>1</v>
      </c>
      <c r="C3" s="17" t="s">
        <v>2</v>
      </c>
      <c r="D3" s="17" t="s">
        <v>3</v>
      </c>
      <c r="E3" s="17"/>
      <c r="F3" s="17"/>
      <c r="G3" s="17"/>
      <c r="H3" s="17"/>
      <c r="I3" s="17"/>
      <c r="J3" s="17"/>
      <c r="K3" s="17"/>
      <c r="L3" s="15" t="s">
        <v>65</v>
      </c>
      <c r="M3" s="15"/>
      <c r="N3" s="17" t="s">
        <v>4</v>
      </c>
      <c r="O3" s="19"/>
      <c r="P3" s="20"/>
    </row>
    <row r="4" spans="1:16" ht="33" customHeight="1" x14ac:dyDescent="0.15">
      <c r="A4" s="16"/>
      <c r="B4" s="18"/>
      <c r="C4" s="18"/>
      <c r="D4" s="6" t="s">
        <v>5</v>
      </c>
      <c r="E4" s="6" t="s">
        <v>6</v>
      </c>
      <c r="F4" s="6" t="s">
        <v>7</v>
      </c>
      <c r="G4" s="7" t="s">
        <v>71</v>
      </c>
      <c r="H4" s="6" t="s">
        <v>61</v>
      </c>
      <c r="I4" s="6" t="s">
        <v>62</v>
      </c>
      <c r="J4" s="8" t="s">
        <v>70</v>
      </c>
      <c r="K4" s="6" t="s">
        <v>63</v>
      </c>
      <c r="L4" s="6" t="s">
        <v>8</v>
      </c>
      <c r="M4" s="9" t="s">
        <v>64</v>
      </c>
      <c r="N4" s="6" t="s">
        <v>73</v>
      </c>
      <c r="O4" s="6" t="s">
        <v>74</v>
      </c>
      <c r="P4" s="6" t="s">
        <v>9</v>
      </c>
    </row>
    <row r="5" spans="1:16" ht="25.5" customHeight="1" x14ac:dyDescent="0.15">
      <c r="A5" s="10" t="s">
        <v>66</v>
      </c>
      <c r="B5" s="1" t="s">
        <v>10</v>
      </c>
      <c r="C5" s="1" t="s">
        <v>11</v>
      </c>
      <c r="D5" s="2">
        <v>59900</v>
      </c>
      <c r="E5" s="5">
        <v>64800</v>
      </c>
      <c r="F5" s="5">
        <v>68000</v>
      </c>
      <c r="G5" s="5">
        <v>67000</v>
      </c>
      <c r="H5" s="2">
        <v>65000</v>
      </c>
      <c r="I5" s="2">
        <v>79900</v>
      </c>
      <c r="J5" s="2">
        <v>67800</v>
      </c>
      <c r="K5" s="2">
        <v>69500</v>
      </c>
      <c r="L5" s="5">
        <v>65000</v>
      </c>
      <c r="M5" s="5">
        <v>69500</v>
      </c>
      <c r="N5" s="2">
        <v>67280</v>
      </c>
      <c r="O5" s="2">
        <f>AVERAGE(D5:M5)</f>
        <v>67640</v>
      </c>
      <c r="P5" s="3">
        <f>(O5-N5)/N5</f>
        <v>5.3507728894173602E-3</v>
      </c>
    </row>
    <row r="6" spans="1:16" ht="25.5" customHeight="1" x14ac:dyDescent="0.15">
      <c r="A6" s="11"/>
      <c r="B6" s="1" t="s">
        <v>12</v>
      </c>
      <c r="C6" s="1" t="s">
        <v>13</v>
      </c>
      <c r="D6" s="2">
        <v>1350</v>
      </c>
      <c r="E6" s="2">
        <v>980</v>
      </c>
      <c r="F6" s="2">
        <v>1100</v>
      </c>
      <c r="G6" s="2">
        <v>2500</v>
      </c>
      <c r="H6" s="2">
        <v>1340</v>
      </c>
      <c r="I6" s="2">
        <v>1980</v>
      </c>
      <c r="J6" s="2">
        <v>1500</v>
      </c>
      <c r="K6" s="2">
        <v>500</v>
      </c>
      <c r="L6" s="2">
        <v>2000</v>
      </c>
      <c r="M6" s="2">
        <v>500</v>
      </c>
      <c r="N6" s="2">
        <v>1408</v>
      </c>
      <c r="O6" s="2">
        <f t="shared" ref="O6:O30" si="0">AVERAGE(D6:M6)</f>
        <v>1375</v>
      </c>
      <c r="P6" s="3">
        <f t="shared" ref="P6:P30" si="1">(O6-N6)/N6</f>
        <v>-2.34375E-2</v>
      </c>
    </row>
    <row r="7" spans="1:16" ht="25.5" customHeight="1" x14ac:dyDescent="0.15">
      <c r="A7" s="11"/>
      <c r="B7" s="1" t="s">
        <v>14</v>
      </c>
      <c r="C7" s="1" t="s">
        <v>15</v>
      </c>
      <c r="D7" s="2">
        <v>2280</v>
      </c>
      <c r="E7" s="2">
        <v>2980</v>
      </c>
      <c r="F7" s="2">
        <v>2500</v>
      </c>
      <c r="G7" s="2">
        <v>1200</v>
      </c>
      <c r="H7" s="2">
        <v>2480</v>
      </c>
      <c r="I7" s="2">
        <v>3980</v>
      </c>
      <c r="J7" s="2">
        <v>2780</v>
      </c>
      <c r="K7" s="2">
        <v>3000</v>
      </c>
      <c r="L7" s="2">
        <v>4000</v>
      </c>
      <c r="M7" s="2">
        <v>3000</v>
      </c>
      <c r="N7" s="2">
        <v>3025</v>
      </c>
      <c r="O7" s="2">
        <f t="shared" si="0"/>
        <v>2820</v>
      </c>
      <c r="P7" s="3">
        <f t="shared" si="1"/>
        <v>-6.7768595041322308E-2</v>
      </c>
    </row>
    <row r="8" spans="1:16" ht="25.5" customHeight="1" x14ac:dyDescent="0.15">
      <c r="A8" s="11"/>
      <c r="B8" s="1" t="s">
        <v>16</v>
      </c>
      <c r="C8" s="1" t="s">
        <v>17</v>
      </c>
      <c r="D8" s="2">
        <v>1490</v>
      </c>
      <c r="E8" s="2">
        <v>1980</v>
      </c>
      <c r="F8" s="2">
        <v>3900</v>
      </c>
      <c r="G8" s="2">
        <v>1800</v>
      </c>
      <c r="H8" s="2">
        <v>1990</v>
      </c>
      <c r="I8" s="2">
        <v>2650</v>
      </c>
      <c r="J8" s="2">
        <v>1980</v>
      </c>
      <c r="K8" s="2">
        <v>1000</v>
      </c>
      <c r="L8" s="2">
        <v>1300</v>
      </c>
      <c r="M8" s="2">
        <v>1000</v>
      </c>
      <c r="N8" s="2">
        <v>2573</v>
      </c>
      <c r="O8" s="2">
        <f t="shared" si="0"/>
        <v>1909</v>
      </c>
      <c r="P8" s="3">
        <f t="shared" si="1"/>
        <v>-0.25806451612903225</v>
      </c>
    </row>
    <row r="9" spans="1:16" ht="25.5" customHeight="1" x14ac:dyDescent="0.15">
      <c r="A9" s="11"/>
      <c r="B9" s="1" t="s">
        <v>18</v>
      </c>
      <c r="C9" s="1" t="s">
        <v>19</v>
      </c>
      <c r="D9" s="2">
        <v>2880</v>
      </c>
      <c r="E9" s="2">
        <v>6800</v>
      </c>
      <c r="F9" s="2">
        <v>4980</v>
      </c>
      <c r="G9" s="2">
        <v>1000</v>
      </c>
      <c r="H9" s="2">
        <v>2980</v>
      </c>
      <c r="I9" s="2">
        <v>2980</v>
      </c>
      <c r="J9" s="2">
        <v>2980</v>
      </c>
      <c r="K9" s="2">
        <v>1700</v>
      </c>
      <c r="L9" s="2">
        <v>8000</v>
      </c>
      <c r="M9" s="2">
        <v>1700</v>
      </c>
      <c r="N9" s="2">
        <v>3490</v>
      </c>
      <c r="O9" s="2">
        <f t="shared" si="0"/>
        <v>3600</v>
      </c>
      <c r="P9" s="3">
        <f t="shared" si="1"/>
        <v>3.151862464183381E-2</v>
      </c>
    </row>
    <row r="10" spans="1:16" ht="25.5" customHeight="1" x14ac:dyDescent="0.15">
      <c r="A10" s="11"/>
      <c r="B10" s="1" t="s">
        <v>20</v>
      </c>
      <c r="C10" s="1" t="s">
        <v>13</v>
      </c>
      <c r="D10" s="2">
        <v>1990</v>
      </c>
      <c r="E10" s="2">
        <v>1360</v>
      </c>
      <c r="F10" s="2">
        <v>4900</v>
      </c>
      <c r="G10" s="2">
        <v>1500</v>
      </c>
      <c r="H10" s="2">
        <v>1990</v>
      </c>
      <c r="I10" s="2">
        <v>1500</v>
      </c>
      <c r="J10" s="2">
        <v>1980</v>
      </c>
      <c r="K10" s="2">
        <v>2500</v>
      </c>
      <c r="L10" s="2">
        <v>3000</v>
      </c>
      <c r="M10" s="2">
        <v>2500</v>
      </c>
      <c r="N10" s="2">
        <v>3118.7</v>
      </c>
      <c r="O10" s="2">
        <f t="shared" si="0"/>
        <v>2322</v>
      </c>
      <c r="P10" s="3">
        <f t="shared" si="1"/>
        <v>-0.25545900535479521</v>
      </c>
    </row>
    <row r="11" spans="1:16" ht="25.5" customHeight="1" x14ac:dyDescent="0.15">
      <c r="A11" s="11"/>
      <c r="B11" s="1" t="s">
        <v>21</v>
      </c>
      <c r="C11" s="1" t="s">
        <v>13</v>
      </c>
      <c r="D11" s="2">
        <v>4230</v>
      </c>
      <c r="E11" s="2">
        <v>5933</v>
      </c>
      <c r="F11" s="2">
        <v>5500</v>
      </c>
      <c r="G11" s="2">
        <v>3750</v>
      </c>
      <c r="H11" s="2">
        <v>6600</v>
      </c>
      <c r="I11" s="2">
        <v>8480</v>
      </c>
      <c r="J11" s="2"/>
      <c r="K11" s="2">
        <v>1500</v>
      </c>
      <c r="L11" s="2">
        <v>5000</v>
      </c>
      <c r="M11" s="2">
        <v>1500</v>
      </c>
      <c r="N11" s="2">
        <v>4807</v>
      </c>
      <c r="O11" s="2">
        <f t="shared" si="0"/>
        <v>4721.4444444444443</v>
      </c>
      <c r="P11" s="3">
        <f t="shared" si="1"/>
        <v>-1.7798118484617362E-2</v>
      </c>
    </row>
    <row r="12" spans="1:16" ht="25.5" customHeight="1" x14ac:dyDescent="0.15">
      <c r="A12" s="10" t="s">
        <v>67</v>
      </c>
      <c r="B12" s="1" t="s">
        <v>22</v>
      </c>
      <c r="C12" s="1" t="s">
        <v>23</v>
      </c>
      <c r="D12" s="2">
        <v>11380</v>
      </c>
      <c r="E12" s="2">
        <v>6600</v>
      </c>
      <c r="F12" s="2">
        <v>13000</v>
      </c>
      <c r="G12" s="2">
        <v>12000</v>
      </c>
      <c r="H12" s="2">
        <v>6980</v>
      </c>
      <c r="I12" s="2"/>
      <c r="J12" s="2">
        <v>9900</v>
      </c>
      <c r="K12" s="2">
        <v>11670</v>
      </c>
      <c r="L12" s="2"/>
      <c r="M12" s="2">
        <v>11670</v>
      </c>
      <c r="N12" s="2">
        <v>12192.857142857143</v>
      </c>
      <c r="O12" s="2">
        <f t="shared" si="0"/>
        <v>10400</v>
      </c>
      <c r="P12" s="3">
        <f t="shared" si="1"/>
        <v>-0.14704159343878151</v>
      </c>
    </row>
    <row r="13" spans="1:16" ht="25.5" customHeight="1" x14ac:dyDescent="0.15">
      <c r="A13" s="11"/>
      <c r="B13" s="1" t="s">
        <v>24</v>
      </c>
      <c r="C13" s="1" t="s">
        <v>25</v>
      </c>
      <c r="D13" s="2">
        <v>2480</v>
      </c>
      <c r="E13" s="2">
        <v>3360</v>
      </c>
      <c r="F13" s="2">
        <v>2150</v>
      </c>
      <c r="G13" s="2">
        <v>3300</v>
      </c>
      <c r="H13" s="2">
        <v>2880</v>
      </c>
      <c r="I13" s="2">
        <v>2680</v>
      </c>
      <c r="J13" s="2">
        <v>2967</v>
      </c>
      <c r="K13" s="2">
        <v>2500</v>
      </c>
      <c r="L13" s="2">
        <v>2340</v>
      </c>
      <c r="M13" s="2">
        <v>2500</v>
      </c>
      <c r="N13" s="2">
        <v>2691.7</v>
      </c>
      <c r="O13" s="2">
        <f t="shared" si="0"/>
        <v>2715.7</v>
      </c>
      <c r="P13" s="3">
        <f t="shared" si="1"/>
        <v>8.9162982501764694E-3</v>
      </c>
    </row>
    <row r="14" spans="1:16" ht="25.5" customHeight="1" x14ac:dyDescent="0.15">
      <c r="A14" s="11"/>
      <c r="B14" s="1" t="s">
        <v>26</v>
      </c>
      <c r="C14" s="1" t="s">
        <v>27</v>
      </c>
      <c r="D14" s="2">
        <v>9880</v>
      </c>
      <c r="E14" s="2">
        <v>5800</v>
      </c>
      <c r="F14" s="2">
        <v>14000</v>
      </c>
      <c r="G14" s="2">
        <v>6000</v>
      </c>
      <c r="H14" s="2">
        <v>6286</v>
      </c>
      <c r="I14" s="2">
        <v>5520</v>
      </c>
      <c r="J14" s="2">
        <v>3.98</v>
      </c>
      <c r="K14" s="2">
        <v>5000</v>
      </c>
      <c r="L14" s="2">
        <v>4000</v>
      </c>
      <c r="M14" s="2">
        <v>5000</v>
      </c>
      <c r="N14" s="2">
        <v>7070</v>
      </c>
      <c r="O14" s="2">
        <f t="shared" si="0"/>
        <v>6148.9980000000005</v>
      </c>
      <c r="P14" s="3">
        <f t="shared" si="1"/>
        <v>-0.13026902404526161</v>
      </c>
    </row>
    <row r="15" spans="1:16" ht="25.5" customHeight="1" x14ac:dyDescent="0.15">
      <c r="A15" s="11"/>
      <c r="B15" s="1" t="s">
        <v>28</v>
      </c>
      <c r="C15" s="1" t="s">
        <v>29</v>
      </c>
      <c r="D15" s="2">
        <v>6900</v>
      </c>
      <c r="E15" s="2">
        <v>9800</v>
      </c>
      <c r="F15" s="2">
        <v>8500</v>
      </c>
      <c r="G15" s="2">
        <v>7800</v>
      </c>
      <c r="H15" s="2">
        <v>6990</v>
      </c>
      <c r="I15" s="2">
        <v>8990</v>
      </c>
      <c r="J15" s="2">
        <v>7800</v>
      </c>
      <c r="K15" s="2">
        <v>7500</v>
      </c>
      <c r="L15" s="2">
        <v>8500</v>
      </c>
      <c r="M15" s="2">
        <v>7500</v>
      </c>
      <c r="N15" s="2">
        <v>8066</v>
      </c>
      <c r="O15" s="2">
        <f t="shared" si="0"/>
        <v>8028</v>
      </c>
      <c r="P15" s="3">
        <f t="shared" si="1"/>
        <v>-4.7111331515001242E-3</v>
      </c>
    </row>
    <row r="16" spans="1:16" ht="25.5" customHeight="1" x14ac:dyDescent="0.15">
      <c r="A16" s="10" t="s">
        <v>68</v>
      </c>
      <c r="B16" s="1" t="s">
        <v>30</v>
      </c>
      <c r="C16" s="1" t="s">
        <v>31</v>
      </c>
      <c r="D16" s="2">
        <v>3580</v>
      </c>
      <c r="E16" s="2">
        <v>3400</v>
      </c>
      <c r="F16" s="2">
        <v>2500</v>
      </c>
      <c r="G16" s="2">
        <v>1510</v>
      </c>
      <c r="H16" s="2">
        <v>3300</v>
      </c>
      <c r="I16" s="2">
        <v>2500</v>
      </c>
      <c r="J16" s="2">
        <v>4450</v>
      </c>
      <c r="K16" s="2">
        <v>3000</v>
      </c>
      <c r="L16" s="2">
        <v>2500</v>
      </c>
      <c r="M16" s="2">
        <v>3000</v>
      </c>
      <c r="N16" s="2">
        <v>2868.3333333333335</v>
      </c>
      <c r="O16" s="2">
        <f t="shared" si="0"/>
        <v>2974</v>
      </c>
      <c r="P16" s="3">
        <f t="shared" si="1"/>
        <v>3.6839047065659443E-2</v>
      </c>
    </row>
    <row r="17" spans="1:16" ht="25.5" customHeight="1" x14ac:dyDescent="0.15">
      <c r="A17" s="11"/>
      <c r="B17" s="1" t="s">
        <v>32</v>
      </c>
      <c r="C17" s="1" t="s">
        <v>33</v>
      </c>
      <c r="D17" s="2">
        <v>4780</v>
      </c>
      <c r="E17" s="2">
        <v>3633</v>
      </c>
      <c r="F17" s="2">
        <v>4100</v>
      </c>
      <c r="G17" s="2">
        <v>4750</v>
      </c>
      <c r="H17" s="2">
        <v>3300</v>
      </c>
      <c r="I17" s="2">
        <v>4450</v>
      </c>
      <c r="J17" s="2"/>
      <c r="K17" s="2">
        <v>5000</v>
      </c>
      <c r="L17" s="2">
        <v>3300</v>
      </c>
      <c r="M17" s="2">
        <v>5000</v>
      </c>
      <c r="N17" s="2">
        <v>4117.7777777777774</v>
      </c>
      <c r="O17" s="2">
        <f t="shared" si="0"/>
        <v>4257</v>
      </c>
      <c r="P17" s="3">
        <f t="shared" si="1"/>
        <v>3.3810037776578622E-2</v>
      </c>
    </row>
    <row r="18" spans="1:16" ht="25.5" customHeight="1" x14ac:dyDescent="0.15">
      <c r="A18" s="11"/>
      <c r="B18" s="1" t="s">
        <v>34</v>
      </c>
      <c r="C18" s="1" t="s">
        <v>35</v>
      </c>
      <c r="D18" s="2">
        <v>7980</v>
      </c>
      <c r="E18" s="2">
        <v>3266</v>
      </c>
      <c r="F18" s="2">
        <v>12500</v>
      </c>
      <c r="G18" s="2">
        <v>7000</v>
      </c>
      <c r="H18" s="2">
        <v>3980</v>
      </c>
      <c r="I18" s="2">
        <v>3930</v>
      </c>
      <c r="J18" s="5">
        <v>3300</v>
      </c>
      <c r="K18" s="2"/>
      <c r="L18" s="2">
        <v>10000</v>
      </c>
      <c r="M18" s="5"/>
      <c r="N18" s="2">
        <v>6647.875</v>
      </c>
      <c r="O18" s="2">
        <f t="shared" si="0"/>
        <v>6494.5</v>
      </c>
      <c r="P18" s="3">
        <f t="shared" si="1"/>
        <v>-2.3071282176635392E-2</v>
      </c>
    </row>
    <row r="19" spans="1:16" ht="25.5" customHeight="1" x14ac:dyDescent="0.15">
      <c r="A19" s="10" t="s">
        <v>69</v>
      </c>
      <c r="B19" s="1" t="s">
        <v>36</v>
      </c>
      <c r="C19" s="1" t="s">
        <v>37</v>
      </c>
      <c r="D19" s="2">
        <v>1280</v>
      </c>
      <c r="E19" s="2">
        <v>1350</v>
      </c>
      <c r="F19" s="2">
        <v>1400</v>
      </c>
      <c r="G19" s="2">
        <v>1400</v>
      </c>
      <c r="H19" s="2">
        <v>1280</v>
      </c>
      <c r="I19" s="2">
        <v>1360</v>
      </c>
      <c r="J19" s="2">
        <v>1360</v>
      </c>
      <c r="K19" s="2">
        <v>1350</v>
      </c>
      <c r="L19" s="2">
        <v>1450</v>
      </c>
      <c r="M19" s="2">
        <v>1350</v>
      </c>
      <c r="N19" s="2">
        <v>1368</v>
      </c>
      <c r="O19" s="2">
        <f t="shared" si="0"/>
        <v>1358</v>
      </c>
      <c r="P19" s="3">
        <f t="shared" si="1"/>
        <v>-7.3099415204678359E-3</v>
      </c>
    </row>
    <row r="20" spans="1:16" ht="25.5" customHeight="1" x14ac:dyDescent="0.15">
      <c r="A20" s="11"/>
      <c r="B20" s="1" t="s">
        <v>38</v>
      </c>
      <c r="C20" s="1" t="s">
        <v>39</v>
      </c>
      <c r="D20" s="2">
        <v>1410</v>
      </c>
      <c r="E20" s="2">
        <v>1560</v>
      </c>
      <c r="F20" s="2">
        <v>1600</v>
      </c>
      <c r="G20" s="2">
        <v>1480</v>
      </c>
      <c r="H20" s="2">
        <v>1440</v>
      </c>
      <c r="I20" s="2">
        <v>1680</v>
      </c>
      <c r="J20" s="2">
        <v>1680</v>
      </c>
      <c r="K20" s="2">
        <v>1550</v>
      </c>
      <c r="L20" s="2">
        <v>1600</v>
      </c>
      <c r="M20" s="2">
        <v>1550</v>
      </c>
      <c r="N20" s="2">
        <v>1585</v>
      </c>
      <c r="O20" s="2">
        <f t="shared" si="0"/>
        <v>1555</v>
      </c>
      <c r="P20" s="3">
        <f t="shared" si="1"/>
        <v>-1.8927444794952682E-2</v>
      </c>
    </row>
    <row r="21" spans="1:16" ht="25.5" customHeight="1" x14ac:dyDescent="0.15">
      <c r="A21" s="11"/>
      <c r="B21" s="1" t="s">
        <v>40</v>
      </c>
      <c r="C21" s="1" t="s">
        <v>41</v>
      </c>
      <c r="D21" s="2">
        <v>3300</v>
      </c>
      <c r="E21" s="2">
        <v>4056</v>
      </c>
      <c r="F21" s="2">
        <v>3119</v>
      </c>
      <c r="G21" s="2">
        <v>3479</v>
      </c>
      <c r="H21" s="2">
        <v>3300</v>
      </c>
      <c r="I21" s="2">
        <v>4080</v>
      </c>
      <c r="J21" s="2">
        <v>4080</v>
      </c>
      <c r="K21" s="2">
        <v>2850</v>
      </c>
      <c r="L21" s="2">
        <v>3000</v>
      </c>
      <c r="M21" s="2">
        <v>2376</v>
      </c>
      <c r="N21" s="2">
        <v>3273.3</v>
      </c>
      <c r="O21" s="2">
        <f t="shared" si="0"/>
        <v>3364</v>
      </c>
      <c r="P21" s="3">
        <f t="shared" si="1"/>
        <v>2.770903980692262E-2</v>
      </c>
    </row>
    <row r="22" spans="1:16" ht="25.5" customHeight="1" x14ac:dyDescent="0.15">
      <c r="A22" s="11"/>
      <c r="B22" s="1" t="s">
        <v>42</v>
      </c>
      <c r="C22" s="1" t="s">
        <v>43</v>
      </c>
      <c r="D22" s="2">
        <v>13500</v>
      </c>
      <c r="E22" s="2">
        <v>15800</v>
      </c>
      <c r="F22" s="2">
        <v>17000</v>
      </c>
      <c r="G22" s="2">
        <v>13100</v>
      </c>
      <c r="H22" s="2">
        <v>13780</v>
      </c>
      <c r="I22" s="2">
        <v>14700</v>
      </c>
      <c r="J22" s="2">
        <v>12900</v>
      </c>
      <c r="K22" s="2">
        <v>12600</v>
      </c>
      <c r="L22" s="2">
        <v>13500</v>
      </c>
      <c r="M22" s="2">
        <v>14780</v>
      </c>
      <c r="N22" s="2">
        <v>14328</v>
      </c>
      <c r="O22" s="2">
        <f t="shared" si="0"/>
        <v>14166</v>
      </c>
      <c r="P22" s="3">
        <f t="shared" si="1"/>
        <v>-1.1306532663316583E-2</v>
      </c>
    </row>
    <row r="23" spans="1:16" ht="25.5" customHeight="1" x14ac:dyDescent="0.15">
      <c r="A23" s="11"/>
      <c r="B23" s="1" t="s">
        <v>44</v>
      </c>
      <c r="C23" s="1" t="s">
        <v>45</v>
      </c>
      <c r="D23" s="2">
        <v>1100</v>
      </c>
      <c r="E23" s="2">
        <v>880</v>
      </c>
      <c r="F23" s="2">
        <v>900</v>
      </c>
      <c r="G23" s="2">
        <v>1000</v>
      </c>
      <c r="H23" s="2">
        <v>1100</v>
      </c>
      <c r="I23" s="2">
        <v>1280</v>
      </c>
      <c r="J23" s="2">
        <v>790</v>
      </c>
      <c r="K23" s="2">
        <v>1050</v>
      </c>
      <c r="L23" s="2">
        <v>1100</v>
      </c>
      <c r="M23" s="2">
        <v>850</v>
      </c>
      <c r="N23" s="2">
        <v>1024</v>
      </c>
      <c r="O23" s="2">
        <f t="shared" si="0"/>
        <v>1005</v>
      </c>
      <c r="P23" s="3">
        <f t="shared" si="1"/>
        <v>-1.85546875E-2</v>
      </c>
    </row>
    <row r="24" spans="1:16" ht="25.5" customHeight="1" x14ac:dyDescent="0.15">
      <c r="A24" s="11"/>
      <c r="B24" s="1" t="s">
        <v>46</v>
      </c>
      <c r="C24" s="1" t="s">
        <v>47</v>
      </c>
      <c r="D24" s="2">
        <v>8980</v>
      </c>
      <c r="E24" s="2">
        <v>11280</v>
      </c>
      <c r="F24" s="2">
        <v>8900</v>
      </c>
      <c r="G24" s="2">
        <v>10500</v>
      </c>
      <c r="H24" s="2">
        <v>10400</v>
      </c>
      <c r="I24" s="2"/>
      <c r="J24" s="2"/>
      <c r="K24" s="2">
        <v>11000</v>
      </c>
      <c r="L24" s="2">
        <v>10900</v>
      </c>
      <c r="M24" s="2">
        <v>14780</v>
      </c>
      <c r="N24" s="2">
        <v>10268.571428571429</v>
      </c>
      <c r="O24" s="2">
        <f t="shared" si="0"/>
        <v>10842.5</v>
      </c>
      <c r="P24" s="3">
        <f t="shared" si="1"/>
        <v>5.5891764051196356E-2</v>
      </c>
    </row>
    <row r="25" spans="1:16" ht="25.5" customHeight="1" x14ac:dyDescent="0.15">
      <c r="A25" s="11"/>
      <c r="B25" s="1" t="s">
        <v>48</v>
      </c>
      <c r="C25" s="1" t="s">
        <v>49</v>
      </c>
      <c r="D25" s="2">
        <v>676</v>
      </c>
      <c r="E25" s="2">
        <v>676</v>
      </c>
      <c r="F25" s="2">
        <v>780</v>
      </c>
      <c r="G25" s="2">
        <v>700</v>
      </c>
      <c r="H25" s="2">
        <v>676</v>
      </c>
      <c r="I25" s="2">
        <v>676</v>
      </c>
      <c r="J25" s="2">
        <v>650</v>
      </c>
      <c r="K25" s="2">
        <v>790</v>
      </c>
      <c r="L25" s="2">
        <v>750</v>
      </c>
      <c r="M25" s="2">
        <v>596</v>
      </c>
      <c r="N25" s="2">
        <v>710</v>
      </c>
      <c r="O25" s="2">
        <f t="shared" si="0"/>
        <v>697</v>
      </c>
      <c r="P25" s="3">
        <f t="shared" si="1"/>
        <v>-1.8309859154929577E-2</v>
      </c>
    </row>
    <row r="26" spans="1:16" ht="25.5" customHeight="1" x14ac:dyDescent="0.15">
      <c r="A26" s="11"/>
      <c r="B26" s="1" t="s">
        <v>50</v>
      </c>
      <c r="C26" s="1" t="s">
        <v>51</v>
      </c>
      <c r="D26" s="2">
        <v>1560</v>
      </c>
      <c r="E26" s="2">
        <v>1580</v>
      </c>
      <c r="F26" s="2">
        <v>1300</v>
      </c>
      <c r="G26" s="2">
        <v>1250</v>
      </c>
      <c r="H26" s="2">
        <v>1180</v>
      </c>
      <c r="I26" s="2">
        <v>1500</v>
      </c>
      <c r="J26" s="2">
        <v>1650</v>
      </c>
      <c r="K26" s="2">
        <v>1600</v>
      </c>
      <c r="L26" s="2">
        <v>1650</v>
      </c>
      <c r="M26" s="2">
        <v>1590</v>
      </c>
      <c r="N26" s="2">
        <v>1486</v>
      </c>
      <c r="O26" s="2">
        <f t="shared" si="0"/>
        <v>1486</v>
      </c>
      <c r="P26" s="3">
        <f t="shared" si="1"/>
        <v>0</v>
      </c>
    </row>
    <row r="27" spans="1:16" ht="25.5" customHeight="1" x14ac:dyDescent="0.15">
      <c r="A27" s="11"/>
      <c r="B27" s="1" t="s">
        <v>52</v>
      </c>
      <c r="C27" s="1" t="s">
        <v>53</v>
      </c>
      <c r="D27" s="2">
        <v>1580</v>
      </c>
      <c r="E27" s="2">
        <v>1700</v>
      </c>
      <c r="F27" s="2">
        <v>2100</v>
      </c>
      <c r="G27" s="2">
        <v>1700</v>
      </c>
      <c r="H27" s="2">
        <v>6980</v>
      </c>
      <c r="I27" s="2">
        <v>1850</v>
      </c>
      <c r="J27" s="2">
        <v>2100</v>
      </c>
      <c r="K27" s="2">
        <v>2000</v>
      </c>
      <c r="L27" s="2">
        <v>2200</v>
      </c>
      <c r="M27" s="2">
        <v>1890</v>
      </c>
      <c r="N27" s="2">
        <v>1869</v>
      </c>
      <c r="O27" s="2">
        <f t="shared" si="0"/>
        <v>2410</v>
      </c>
      <c r="P27" s="3">
        <f t="shared" si="1"/>
        <v>0.28945960406634563</v>
      </c>
    </row>
    <row r="28" spans="1:16" ht="25.5" customHeight="1" x14ac:dyDescent="0.15">
      <c r="A28" s="11"/>
      <c r="B28" s="1" t="s">
        <v>54</v>
      </c>
      <c r="C28" s="1" t="s">
        <v>55</v>
      </c>
      <c r="D28" s="2">
        <v>6950</v>
      </c>
      <c r="E28" s="2">
        <v>4980</v>
      </c>
      <c r="F28" s="2">
        <v>3900</v>
      </c>
      <c r="G28" s="2">
        <v>5800</v>
      </c>
      <c r="H28" s="2">
        <v>1570</v>
      </c>
      <c r="I28" s="2"/>
      <c r="J28" s="2">
        <v>4800</v>
      </c>
      <c r="K28" s="2"/>
      <c r="L28" s="2">
        <v>5300</v>
      </c>
      <c r="M28" s="2"/>
      <c r="N28" s="2">
        <v>5148.5714285714284</v>
      </c>
      <c r="O28" s="2">
        <f t="shared" si="0"/>
        <v>4757.1428571428569</v>
      </c>
      <c r="P28" s="3">
        <f t="shared" si="1"/>
        <v>-7.602663706992234E-2</v>
      </c>
    </row>
    <row r="29" spans="1:16" ht="25.5" customHeight="1" x14ac:dyDescent="0.15">
      <c r="A29" s="11"/>
      <c r="B29" s="1" t="s">
        <v>56</v>
      </c>
      <c r="C29" s="1" t="s">
        <v>57</v>
      </c>
      <c r="D29" s="2">
        <v>3880</v>
      </c>
      <c r="E29" s="2">
        <v>5580</v>
      </c>
      <c r="F29" s="2">
        <v>4200</v>
      </c>
      <c r="G29" s="2">
        <v>4200</v>
      </c>
      <c r="H29" s="2">
        <v>5960</v>
      </c>
      <c r="I29" s="2">
        <v>6980</v>
      </c>
      <c r="J29" s="2">
        <v>5280</v>
      </c>
      <c r="K29" s="2"/>
      <c r="L29" s="2">
        <v>4900</v>
      </c>
      <c r="M29" s="2">
        <v>3980</v>
      </c>
      <c r="N29" s="2">
        <v>5433.333333333333</v>
      </c>
      <c r="O29" s="2">
        <f t="shared" si="0"/>
        <v>4995.5555555555557</v>
      </c>
      <c r="P29" s="3">
        <f t="shared" si="1"/>
        <v>-8.0572597137014243E-2</v>
      </c>
    </row>
    <row r="30" spans="1:16" ht="25.5" customHeight="1" x14ac:dyDescent="0.15">
      <c r="A30" s="11"/>
      <c r="B30" s="1" t="s">
        <v>58</v>
      </c>
      <c r="C30" s="1" t="s">
        <v>59</v>
      </c>
      <c r="D30" s="2">
        <v>14500</v>
      </c>
      <c r="E30" s="2">
        <v>14900</v>
      </c>
      <c r="F30" s="2">
        <v>13800</v>
      </c>
      <c r="G30" s="2">
        <v>17900</v>
      </c>
      <c r="H30" s="2">
        <v>19900</v>
      </c>
      <c r="I30" s="2">
        <v>17900</v>
      </c>
      <c r="J30" s="2">
        <v>17800</v>
      </c>
      <c r="K30" s="2">
        <v>23000</v>
      </c>
      <c r="L30" s="2">
        <v>18500</v>
      </c>
      <c r="M30" s="2">
        <v>19950</v>
      </c>
      <c r="N30" s="2">
        <v>17865</v>
      </c>
      <c r="O30" s="2">
        <f t="shared" si="0"/>
        <v>17815</v>
      </c>
      <c r="P30" s="3">
        <f t="shared" si="1"/>
        <v>-2.7987685418415899E-3</v>
      </c>
    </row>
    <row r="31" spans="1:16" ht="21.75" customHeight="1" x14ac:dyDescent="0.15">
      <c r="A31" s="12" t="s">
        <v>60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"/>
    </row>
  </sheetData>
  <mergeCells count="12">
    <mergeCell ref="A1:P1"/>
    <mergeCell ref="A3:A4"/>
    <mergeCell ref="B3:B4"/>
    <mergeCell ref="C3:C4"/>
    <mergeCell ref="D3:K3"/>
    <mergeCell ref="N3:P3"/>
    <mergeCell ref="L3:M3"/>
    <mergeCell ref="A5:A11"/>
    <mergeCell ref="A12:A15"/>
    <mergeCell ref="A16:A18"/>
    <mergeCell ref="A19:A30"/>
    <mergeCell ref="A31:K31"/>
  </mergeCells>
  <phoneticPr fontId="2" type="noConversion"/>
  <pageMargins left="0.23622047244094491" right="0.23622047244094491" top="0.74803149606299213" bottom="0.35433070866141736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생활물가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2020-02-17T22:59:45Z</cp:lastPrinted>
  <dcterms:created xsi:type="dcterms:W3CDTF">2020-02-06T02:09:43Z</dcterms:created>
  <dcterms:modified xsi:type="dcterms:W3CDTF">2021-06-22T01:35:49Z</dcterms:modified>
</cp:coreProperties>
</file>